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utine\Desktop\31102022 submittaus\"/>
    </mc:Choice>
  </mc:AlternateContent>
  <xr:revisionPtr revIDLastSave="0" documentId="13_ncr:1_{3DE6A125-530B-4E8E-BACE-EDE08D4587A0}" xr6:coauthVersionLast="47" xr6:coauthVersionMax="47" xr10:uidLastSave="{00000000-0000-0000-0000-000000000000}"/>
  <bookViews>
    <workbookView xWindow="28680" yWindow="-2295" windowWidth="38640" windowHeight="21240" xr2:uid="{801615B5-4CD1-4BFE-8CA5-8BF667624191}"/>
  </bookViews>
  <sheets>
    <sheet name="pXRF site 1" sheetId="1" r:id="rId1"/>
    <sheet name="DL pXRF" sheetId="3" r:id="rId2"/>
    <sheet name="DL WD-XRF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</calcChain>
</file>

<file path=xl/sharedStrings.xml><?xml version="1.0" encoding="utf-8"?>
<sst xmlns="http://schemas.openxmlformats.org/spreadsheetml/2006/main" count="299" uniqueCount="135">
  <si>
    <t>Bulk</t>
  </si>
  <si>
    <t>Knelson concentrated heavy</t>
  </si>
  <si>
    <t>Layer</t>
  </si>
  <si>
    <t>Mg</t>
  </si>
  <si>
    <t>Al</t>
  </si>
  <si>
    <t>Si</t>
  </si>
  <si>
    <t>P</t>
  </si>
  <si>
    <t>S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</si>
  <si>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</si>
  <si>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</si>
  <si>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</si>
  <si>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</si>
  <si>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</si>
  <si>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</si>
  <si>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</si>
  <si>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</si>
  <si>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</si>
  <si>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</si>
  <si>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</si>
  <si>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</si>
  <si>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</si>
  <si>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</si>
  <si>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Sr</t>
  </si>
  <si>
    <t>Zr</t>
  </si>
  <si>
    <t>Nb</t>
  </si>
  <si>
    <t>Mo</t>
  </si>
  <si>
    <t>Cd</t>
  </si>
  <si>
    <t>Sn</t>
  </si>
  <si>
    <t>Sb</t>
  </si>
  <si>
    <t>Ba</t>
  </si>
  <si>
    <t>Ta</t>
  </si>
  <si>
    <t>W</t>
  </si>
  <si>
    <t>Hg</t>
  </si>
  <si>
    <t>Tl</t>
  </si>
  <si>
    <t>Pb</t>
  </si>
  <si>
    <t>Th</t>
  </si>
  <si>
    <t>U</t>
  </si>
  <si>
    <t>*not in cal = not included in standard calibration</t>
  </si>
  <si>
    <t>not in cal</t>
  </si>
  <si>
    <t>0,005</t>
  </si>
  <si>
    <t>Rh</t>
  </si>
  <si>
    <t>x</t>
  </si>
  <si>
    <t>Np-Hs</t>
  </si>
  <si>
    <t>Ru</t>
  </si>
  <si>
    <t>0,0005</t>
  </si>
  <si>
    <t>Tc</t>
  </si>
  <si>
    <t>Pa</t>
  </si>
  <si>
    <t>Po-Ac</t>
  </si>
  <si>
    <t>Bi</t>
  </si>
  <si>
    <t>Y</t>
  </si>
  <si>
    <t>Br</t>
  </si>
  <si>
    <t>Au</t>
  </si>
  <si>
    <t>Pt</t>
  </si>
  <si>
    <t>0,001</t>
  </si>
  <si>
    <t>Ir</t>
  </si>
  <si>
    <t>Ge</t>
  </si>
  <si>
    <t>Os</t>
  </si>
  <si>
    <t>Ga</t>
  </si>
  <si>
    <t>Re</t>
  </si>
  <si>
    <t>Hf</t>
  </si>
  <si>
    <t>Pm-Lu</t>
  </si>
  <si>
    <t>0,01</t>
  </si>
  <si>
    <t>Nd</t>
  </si>
  <si>
    <t>Pr</t>
  </si>
  <si>
    <t>Ce</t>
  </si>
  <si>
    <t>La</t>
  </si>
  <si>
    <t>0,002</t>
  </si>
  <si>
    <t>Sc</t>
  </si>
  <si>
    <t>Cs</t>
  </si>
  <si>
    <t>I</t>
  </si>
  <si>
    <t>Te</t>
  </si>
  <si>
    <t>Cl</t>
  </si>
  <si>
    <t>In</t>
  </si>
  <si>
    <t>0,02</t>
  </si>
  <si>
    <t>Ag</t>
  </si>
  <si>
    <t>0,20</t>
  </si>
  <si>
    <t>Pd</t>
  </si>
  <si>
    <t>H-Na</t>
  </si>
  <si>
    <t>ppm</t>
  </si>
  <si>
    <t>%</t>
  </si>
  <si>
    <t>Note</t>
  </si>
  <si>
    <t>Detection limit</t>
  </si>
  <si>
    <t>Element</t>
  </si>
  <si>
    <t>List of directional detection limits provided by the manufacturer.</t>
  </si>
  <si>
    <t>*Elements that are written in italics are commonly excluded from routine analyses</t>
  </si>
  <si>
    <t>Yb</t>
  </si>
  <si>
    <t>Tb</t>
  </si>
  <si>
    <t>Gd</t>
  </si>
  <si>
    <t>Sm</t>
  </si>
  <si>
    <t>Tm</t>
  </si>
  <si>
    <t>Er</t>
  </si>
  <si>
    <t>Eu</t>
  </si>
  <si>
    <t>Ho</t>
  </si>
  <si>
    <t>Dy</t>
  </si>
  <si>
    <t>Pm</t>
  </si>
  <si>
    <t xml:space="preserve">Os </t>
  </si>
  <si>
    <t>Na</t>
  </si>
  <si>
    <t>F</t>
  </si>
  <si>
    <t>*Elements identifiable by XRF, for which an idicative concentration can be given in many cases.</t>
  </si>
  <si>
    <t>&lt;DL</t>
  </si>
  <si>
    <r>
      <rPr>
        <b/>
        <sz val="10"/>
        <color theme="1"/>
        <rFont val="Calibri"/>
        <family val="2"/>
        <scheme val="minor"/>
      </rPr>
      <t>Suppl. 6</t>
    </r>
    <r>
      <rPr>
        <sz val="10"/>
        <color theme="1"/>
        <rFont val="Calibri"/>
        <family val="2"/>
        <scheme val="minor"/>
      </rPr>
      <t>. pXRF results (%) from the site 1. Mean results of the three measurements are seen in the table. Concentrations from Mg to Fe expressed as %, from Co to U as ppm.</t>
    </r>
  </si>
  <si>
    <t>Mg [%]</t>
  </si>
  <si>
    <t>Co [ppm]</t>
  </si>
  <si>
    <t>Al [%]</t>
  </si>
  <si>
    <t>Si [%]</t>
  </si>
  <si>
    <t>P [%]</t>
  </si>
  <si>
    <t>S [%]</t>
  </si>
  <si>
    <t>K [%]</t>
  </si>
  <si>
    <t>Ca [%]</t>
  </si>
  <si>
    <t>Ti [%]</t>
  </si>
  <si>
    <t>V [%]</t>
  </si>
  <si>
    <t>Cr [%]</t>
  </si>
  <si>
    <t>Mn [%]</t>
  </si>
  <si>
    <t>Fe [%]</t>
  </si>
  <si>
    <t>Ni [ppm]</t>
  </si>
  <si>
    <t>Cu [ppm]</t>
  </si>
  <si>
    <t>Zn [ppm]</t>
  </si>
  <si>
    <t>As [ppm]</t>
  </si>
  <si>
    <t>Se [ppm]</t>
  </si>
  <si>
    <t>Rb [ppm]</t>
  </si>
  <si>
    <t>Sr [ppm]</t>
  </si>
  <si>
    <t>Zr [ppm]</t>
  </si>
  <si>
    <t>Nb [ppm]</t>
  </si>
  <si>
    <t>Mo [ppm]</t>
  </si>
  <si>
    <t>Cd [ppm]</t>
  </si>
  <si>
    <t>Sn [ppm]</t>
  </si>
  <si>
    <t xml:space="preserve">Sb [ppm] </t>
  </si>
  <si>
    <t xml:space="preserve">Ba [ppm] </t>
  </si>
  <si>
    <t>Ta [ppm]</t>
  </si>
  <si>
    <t>W [ppm]</t>
  </si>
  <si>
    <t xml:space="preserve">Hg [ppm] </t>
  </si>
  <si>
    <t xml:space="preserve">Tl [ppm] </t>
  </si>
  <si>
    <t>Pb [ppm]</t>
  </si>
  <si>
    <t>Th [ppm]</t>
  </si>
  <si>
    <t>U [ppm]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</si>
</sst>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9" xfId="0" applyBorder="1"/>
    <xf numFmtId="0" fontId="4" fillId="0" borderId="0" xfId="0" applyFont="1"/>
    <xf numFmtId="164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8778-31B3-48F9-B448-184A8F62A54E}">
  <dimension ref="A1:S37"/>
  <sheetViews>
    <sheetView tabSelected="1" zoomScale="112" zoomScaleNormal="112" workbookViewId="0">
      <selection activeCell="A37" sqref="A37"/>
    </sheetView>
  </sheetViews>
  <sheetFormatPr defaultRowHeight="14.5" x14ac:dyDescent="0.35"/>
  <cols>
    <col min="9" max="9" width="8.7265625" customWidth="1"/>
  </cols>
  <sheetData>
    <row r="1" spans="1:19" x14ac:dyDescent="0.3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35">
      <c r="A2" s="2"/>
      <c r="B2" s="3" t="s">
        <v>0</v>
      </c>
      <c r="C2" s="1"/>
      <c r="D2" s="1"/>
      <c r="E2" s="1"/>
      <c r="F2" s="29" t="s">
        <v>1</v>
      </c>
      <c r="G2" s="29"/>
      <c r="H2" s="29"/>
      <c r="I2" s="1"/>
    </row>
    <row r="3" spans="1:19" x14ac:dyDescent="0.35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1</v>
      </c>
      <c r="G3" s="4">
        <v>2</v>
      </c>
      <c r="H3" s="4">
        <v>3</v>
      </c>
      <c r="I3" s="4">
        <v>4</v>
      </c>
    </row>
    <row r="4" spans="1:19" x14ac:dyDescent="0.35">
      <c r="A4" s="1" t="s">
        <v>101</v>
      </c>
      <c r="B4" s="26">
        <v>3.6341000000000001</v>
      </c>
      <c r="C4" s="26">
        <v>4.1059999999999999</v>
      </c>
      <c r="D4" s="26">
        <v>4.3878000000000004</v>
      </c>
      <c r="E4" s="26">
        <v>3.9157999999999999</v>
      </c>
      <c r="F4" s="26">
        <v>3.3719999999999999</v>
      </c>
      <c r="G4" s="26">
        <v>3.9316</v>
      </c>
      <c r="H4" s="26">
        <v>4.0475000000000003</v>
      </c>
      <c r="I4" s="26">
        <v>3.7844000000000002</v>
      </c>
    </row>
    <row r="5" spans="1:19" x14ac:dyDescent="0.35">
      <c r="A5" s="1" t="s">
        <v>103</v>
      </c>
      <c r="B5" s="26">
        <v>5.8780999999999999</v>
      </c>
      <c r="C5" s="26">
        <v>6.1604999999999999</v>
      </c>
      <c r="D5" s="26">
        <v>5.7077999999999998</v>
      </c>
      <c r="E5" s="26">
        <v>5.1360000000000001</v>
      </c>
      <c r="F5" s="26">
        <v>5.9953000000000003</v>
      </c>
      <c r="G5" s="26">
        <v>5.9042000000000003</v>
      </c>
      <c r="H5" s="26">
        <v>4.4954999999999998</v>
      </c>
      <c r="I5" s="26">
        <v>4.1440000000000001</v>
      </c>
    </row>
    <row r="6" spans="1:19" x14ac:dyDescent="0.35">
      <c r="A6" s="1" t="s">
        <v>104</v>
      </c>
      <c r="B6" s="26">
        <v>22.1435</v>
      </c>
      <c r="C6" s="26">
        <v>21.947099999999999</v>
      </c>
      <c r="D6" s="26">
        <v>20.8141</v>
      </c>
      <c r="E6" s="26">
        <v>19.547599999999999</v>
      </c>
      <c r="F6" s="26">
        <v>24.535399999999999</v>
      </c>
      <c r="G6" s="26">
        <v>22.193899999999999</v>
      </c>
      <c r="H6" s="26">
        <v>16.826499999999999</v>
      </c>
      <c r="I6" s="26">
        <v>15.8377</v>
      </c>
    </row>
    <row r="7" spans="1:19" x14ac:dyDescent="0.35">
      <c r="A7" s="1" t="s">
        <v>105</v>
      </c>
      <c r="B7" s="26">
        <v>6.4000000000000001E-2</v>
      </c>
      <c r="C7" s="26">
        <v>8.0199999999999994E-2</v>
      </c>
      <c r="D7" s="26">
        <v>5.2200000000000003E-2</v>
      </c>
      <c r="E7" s="26">
        <v>0</v>
      </c>
      <c r="F7" s="26">
        <v>6.6000000000000003E-2</v>
      </c>
      <c r="G7" s="26">
        <v>6.1600000000000002E-2</v>
      </c>
      <c r="H7" s="26">
        <v>0</v>
      </c>
      <c r="I7" s="26">
        <v>0</v>
      </c>
    </row>
    <row r="8" spans="1:19" x14ac:dyDescent="0.35">
      <c r="A8" s="1" t="s">
        <v>106</v>
      </c>
      <c r="B8" s="26">
        <v>0.71299999999999997</v>
      </c>
      <c r="C8" s="26">
        <v>0.47610000000000002</v>
      </c>
      <c r="D8" s="26">
        <v>2.0579999999999998</v>
      </c>
      <c r="E8" s="26">
        <v>4.6935000000000002</v>
      </c>
      <c r="F8" s="26">
        <v>0.46889999999999998</v>
      </c>
      <c r="G8" s="26">
        <v>1.0248999999999999</v>
      </c>
      <c r="H8" s="26">
        <v>7.6642999999999999</v>
      </c>
      <c r="I8" s="26">
        <v>9.4116</v>
      </c>
    </row>
    <row r="9" spans="1:19" x14ac:dyDescent="0.35">
      <c r="A9" s="1" t="s">
        <v>107</v>
      </c>
      <c r="B9" s="26">
        <v>0.76219999999999999</v>
      </c>
      <c r="C9" s="26">
        <v>0.89329999999999998</v>
      </c>
      <c r="D9" s="26">
        <v>0.67030000000000001</v>
      </c>
      <c r="E9" s="26">
        <v>0.62490000000000001</v>
      </c>
      <c r="F9" s="26">
        <v>0.91190000000000004</v>
      </c>
      <c r="G9" s="26">
        <v>0.96350000000000002</v>
      </c>
      <c r="H9" s="26">
        <v>0.52029999999999998</v>
      </c>
      <c r="I9" s="26">
        <v>0.55300000000000005</v>
      </c>
    </row>
    <row r="10" spans="1:19" x14ac:dyDescent="0.35">
      <c r="A10" s="1" t="s">
        <v>108</v>
      </c>
      <c r="B10" s="26">
        <v>6.6581000000000001</v>
      </c>
      <c r="C10" s="26">
        <v>7.8498999999999999</v>
      </c>
      <c r="D10" s="26">
        <v>8.9481000000000002</v>
      </c>
      <c r="E10" s="26">
        <v>7.8023999999999996</v>
      </c>
      <c r="F10" s="26">
        <v>6.5517000000000003</v>
      </c>
      <c r="G10" s="26">
        <v>8.0471000000000004</v>
      </c>
      <c r="H10" s="26">
        <v>8.6061999999999994</v>
      </c>
      <c r="I10" s="26">
        <v>7.5673000000000004</v>
      </c>
    </row>
    <row r="11" spans="1:19" x14ac:dyDescent="0.35">
      <c r="A11" s="1" t="s">
        <v>109</v>
      </c>
      <c r="B11" s="26">
        <v>0.70579999999999998</v>
      </c>
      <c r="C11" s="26">
        <v>0.75560000000000005</v>
      </c>
      <c r="D11" s="26">
        <v>0.95889999999999997</v>
      </c>
      <c r="E11" s="26">
        <v>0.70609999999999995</v>
      </c>
      <c r="F11" s="26">
        <v>0.67459999999999998</v>
      </c>
      <c r="G11" s="26">
        <v>0.65580000000000005</v>
      </c>
      <c r="H11" s="26">
        <v>0.74919999999999998</v>
      </c>
      <c r="I11" s="26">
        <v>0.61819999999999997</v>
      </c>
    </row>
    <row r="12" spans="1:19" x14ac:dyDescent="0.35">
      <c r="A12" s="1" t="s">
        <v>110</v>
      </c>
      <c r="B12" s="26">
        <v>0.25679999999999997</v>
      </c>
      <c r="C12" s="26">
        <v>0.25800000000000001</v>
      </c>
      <c r="D12" s="26">
        <v>0.26269999999999999</v>
      </c>
      <c r="E12" s="26">
        <v>0.21249999999999999</v>
      </c>
      <c r="F12" s="26">
        <v>0.25769999999999998</v>
      </c>
      <c r="G12" s="26">
        <v>0.2581</v>
      </c>
      <c r="H12" s="26">
        <v>0.14080000000000001</v>
      </c>
      <c r="I12" s="26">
        <v>0</v>
      </c>
    </row>
    <row r="13" spans="1:19" x14ac:dyDescent="0.35">
      <c r="A13" s="1" t="s">
        <v>111</v>
      </c>
      <c r="B13" s="26">
        <v>4.8599999999999997E-2</v>
      </c>
      <c r="C13" s="26">
        <v>3.8800000000000001E-2</v>
      </c>
      <c r="D13" s="26">
        <v>5.2200000000000003E-2</v>
      </c>
      <c r="E13" s="26">
        <v>4.9599999999999998E-2</v>
      </c>
      <c r="F13" s="26">
        <v>5.1200000000000002E-2</v>
      </c>
      <c r="G13" s="26">
        <v>4.2799999999999998E-2</v>
      </c>
      <c r="H13" s="26">
        <v>4.2000000000000003E-2</v>
      </c>
      <c r="I13" s="26">
        <v>5.28E-2</v>
      </c>
    </row>
    <row r="14" spans="1:19" x14ac:dyDescent="0.35">
      <c r="A14" s="1" t="s">
        <v>112</v>
      </c>
      <c r="B14" s="26">
        <v>0.188</v>
      </c>
      <c r="C14" s="26">
        <v>0.22500000000000001</v>
      </c>
      <c r="D14" s="26">
        <v>0.18859999999999999</v>
      </c>
      <c r="E14" s="26">
        <v>0.1482</v>
      </c>
      <c r="F14" s="26">
        <v>0.1439</v>
      </c>
      <c r="G14" s="26">
        <v>0.30099999999999999</v>
      </c>
      <c r="H14" s="26">
        <v>0.17630000000000001</v>
      </c>
      <c r="I14" s="26">
        <v>0.14199999999999999</v>
      </c>
    </row>
    <row r="15" spans="1:19" x14ac:dyDescent="0.35">
      <c r="A15" s="1" t="s">
        <v>113</v>
      </c>
      <c r="B15" s="26">
        <v>11.7005</v>
      </c>
      <c r="C15" s="26">
        <v>9.7850999999999999</v>
      </c>
      <c r="D15" s="26">
        <v>9.5643999999999991</v>
      </c>
      <c r="E15" s="26">
        <v>12.804399999999999</v>
      </c>
      <c r="F15" s="26">
        <v>8.2651000000000003</v>
      </c>
      <c r="G15" s="26">
        <v>9.3065999999999995</v>
      </c>
      <c r="H15" s="26">
        <v>14.7843</v>
      </c>
      <c r="I15" s="26">
        <v>17.206399999999999</v>
      </c>
    </row>
    <row r="16" spans="1:19" x14ac:dyDescent="0.35">
      <c r="A16" s="1" t="s">
        <v>102</v>
      </c>
      <c r="B16" s="27">
        <v>460</v>
      </c>
      <c r="C16" s="27">
        <v>228</v>
      </c>
      <c r="D16" s="27">
        <v>126</v>
      </c>
      <c r="E16" s="27">
        <v>192</v>
      </c>
      <c r="F16" s="27">
        <v>199</v>
      </c>
      <c r="G16" s="27">
        <v>343</v>
      </c>
      <c r="H16" s="27">
        <v>162</v>
      </c>
      <c r="I16" s="27">
        <v>146</v>
      </c>
    </row>
    <row r="17" spans="1:9" x14ac:dyDescent="0.35">
      <c r="A17" s="1" t="s">
        <v>114</v>
      </c>
      <c r="B17" s="27">
        <v>911</v>
      </c>
      <c r="C17" s="27">
        <v>421</v>
      </c>
      <c r="D17" s="27">
        <v>417</v>
      </c>
      <c r="E17" s="27">
        <v>563</v>
      </c>
      <c r="F17" s="27">
        <v>486</v>
      </c>
      <c r="G17" s="27">
        <v>421</v>
      </c>
      <c r="H17" s="27">
        <v>637</v>
      </c>
      <c r="I17" s="27">
        <v>700</v>
      </c>
    </row>
    <row r="18" spans="1:9" x14ac:dyDescent="0.35">
      <c r="A18" s="1" t="s">
        <v>115</v>
      </c>
      <c r="B18" s="27">
        <v>514</v>
      </c>
      <c r="C18" s="27">
        <v>399</v>
      </c>
      <c r="D18" s="27">
        <v>341</v>
      </c>
      <c r="E18" s="27">
        <v>280</v>
      </c>
      <c r="F18" s="27">
        <v>388</v>
      </c>
      <c r="G18" s="27">
        <v>381</v>
      </c>
      <c r="H18" s="27">
        <v>332</v>
      </c>
      <c r="I18" s="27">
        <v>306</v>
      </c>
    </row>
    <row r="19" spans="1:9" x14ac:dyDescent="0.35">
      <c r="A19" s="1" t="s">
        <v>116</v>
      </c>
      <c r="B19" s="27">
        <v>11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44</v>
      </c>
      <c r="I19" s="27">
        <v>76</v>
      </c>
    </row>
    <row r="20" spans="1:9" x14ac:dyDescent="0.35">
      <c r="A20" s="1" t="s">
        <v>117</v>
      </c>
      <c r="B20" s="27">
        <v>1204</v>
      </c>
      <c r="C20" s="27">
        <v>737</v>
      </c>
      <c r="D20" s="27">
        <v>239</v>
      </c>
      <c r="E20" s="27">
        <v>129</v>
      </c>
      <c r="F20" s="27">
        <v>476</v>
      </c>
      <c r="G20" s="27">
        <v>630</v>
      </c>
      <c r="H20" s="27">
        <v>221</v>
      </c>
      <c r="I20" s="27">
        <v>136</v>
      </c>
    </row>
    <row r="21" spans="1:9" x14ac:dyDescent="0.35">
      <c r="A21" s="1" t="s">
        <v>118</v>
      </c>
      <c r="B21" s="27">
        <v>9</v>
      </c>
      <c r="C21" s="27">
        <v>5</v>
      </c>
      <c r="D21" s="27">
        <v>5</v>
      </c>
      <c r="E21" s="27">
        <v>6</v>
      </c>
      <c r="F21" s="27" t="s">
        <v>99</v>
      </c>
      <c r="G21" s="27" t="s">
        <v>99</v>
      </c>
      <c r="H21" s="27">
        <v>8</v>
      </c>
      <c r="I21" s="27">
        <v>6</v>
      </c>
    </row>
    <row r="22" spans="1:9" x14ac:dyDescent="0.35">
      <c r="A22" s="1" t="s">
        <v>119</v>
      </c>
      <c r="B22" s="27">
        <v>42</v>
      </c>
      <c r="C22" s="27">
        <v>40</v>
      </c>
      <c r="D22" s="27">
        <v>36</v>
      </c>
      <c r="E22" s="27">
        <v>32</v>
      </c>
      <c r="F22" s="27">
        <v>53</v>
      </c>
      <c r="G22" s="27">
        <v>51</v>
      </c>
      <c r="H22" s="27">
        <v>36</v>
      </c>
      <c r="I22" s="27">
        <v>35</v>
      </c>
    </row>
    <row r="23" spans="1:9" x14ac:dyDescent="0.35">
      <c r="A23" s="1" t="s">
        <v>120</v>
      </c>
      <c r="B23" s="27">
        <v>116</v>
      </c>
      <c r="C23" s="27">
        <v>116</v>
      </c>
      <c r="D23" s="27">
        <v>110</v>
      </c>
      <c r="E23" s="27">
        <v>102</v>
      </c>
      <c r="F23" s="27">
        <v>141</v>
      </c>
      <c r="G23" s="27">
        <v>132</v>
      </c>
      <c r="H23" s="27">
        <v>117</v>
      </c>
      <c r="I23" s="27">
        <v>111</v>
      </c>
    </row>
    <row r="24" spans="1:9" x14ac:dyDescent="0.35">
      <c r="A24" s="1" t="s">
        <v>121</v>
      </c>
      <c r="B24" s="27">
        <v>180</v>
      </c>
      <c r="C24" s="27">
        <v>194</v>
      </c>
      <c r="D24" s="27">
        <v>193</v>
      </c>
      <c r="E24" s="27">
        <v>156</v>
      </c>
      <c r="F24" s="27">
        <v>227</v>
      </c>
      <c r="G24" s="27">
        <v>207</v>
      </c>
      <c r="H24" s="27">
        <v>187</v>
      </c>
      <c r="I24" s="27">
        <v>162</v>
      </c>
    </row>
    <row r="25" spans="1:9" x14ac:dyDescent="0.35">
      <c r="A25" s="1" t="s">
        <v>122</v>
      </c>
      <c r="B25" s="27">
        <v>27</v>
      </c>
      <c r="C25" s="27">
        <v>24</v>
      </c>
      <c r="D25" s="27">
        <v>29</v>
      </c>
      <c r="E25" s="27">
        <v>23</v>
      </c>
      <c r="F25" s="27">
        <v>31</v>
      </c>
      <c r="G25" s="27">
        <v>28</v>
      </c>
      <c r="H25" s="27">
        <v>32</v>
      </c>
      <c r="I25" s="27">
        <v>18</v>
      </c>
    </row>
    <row r="26" spans="1:9" x14ac:dyDescent="0.35">
      <c r="A26" s="1" t="s">
        <v>123</v>
      </c>
      <c r="B26" s="27">
        <v>0</v>
      </c>
      <c r="C26" s="27" t="s">
        <v>99</v>
      </c>
      <c r="D26" s="27">
        <v>0</v>
      </c>
      <c r="E26" s="27" t="s">
        <v>99</v>
      </c>
      <c r="F26" s="27">
        <v>0</v>
      </c>
      <c r="G26" s="27">
        <v>0</v>
      </c>
      <c r="H26" s="27">
        <v>0</v>
      </c>
      <c r="I26" s="27">
        <v>5</v>
      </c>
    </row>
    <row r="27" spans="1:9" x14ac:dyDescent="0.35">
      <c r="A27" s="1" t="s">
        <v>124</v>
      </c>
      <c r="B27" s="27">
        <v>16</v>
      </c>
      <c r="C27" s="27" t="s">
        <v>99</v>
      </c>
      <c r="D27" s="27">
        <v>12</v>
      </c>
      <c r="E27" s="27">
        <v>13</v>
      </c>
      <c r="F27" s="27">
        <v>23</v>
      </c>
      <c r="G27" s="27">
        <v>15</v>
      </c>
      <c r="H27" s="27" t="s">
        <v>99</v>
      </c>
      <c r="I27" s="27">
        <v>14</v>
      </c>
    </row>
    <row r="28" spans="1:9" x14ac:dyDescent="0.35">
      <c r="A28" s="1" t="s">
        <v>125</v>
      </c>
      <c r="B28" s="27">
        <v>50</v>
      </c>
      <c r="C28" s="27">
        <v>0</v>
      </c>
      <c r="D28" s="27">
        <v>0</v>
      </c>
      <c r="E28" s="27">
        <v>0</v>
      </c>
      <c r="F28" s="28">
        <v>0</v>
      </c>
      <c r="G28" s="27">
        <v>0</v>
      </c>
      <c r="H28" s="27">
        <v>0</v>
      </c>
      <c r="I28" s="27">
        <v>0</v>
      </c>
    </row>
    <row r="29" spans="1:9" x14ac:dyDescent="0.35">
      <c r="A29" s="1" t="s">
        <v>126</v>
      </c>
      <c r="B29" s="27">
        <v>62</v>
      </c>
      <c r="C29" s="27">
        <v>41</v>
      </c>
      <c r="D29" s="27">
        <v>35</v>
      </c>
      <c r="E29" s="27">
        <v>33</v>
      </c>
      <c r="F29" s="27">
        <v>55</v>
      </c>
      <c r="G29" s="27">
        <v>40</v>
      </c>
      <c r="H29" s="27">
        <v>21</v>
      </c>
      <c r="I29" s="27">
        <v>30</v>
      </c>
    </row>
    <row r="30" spans="1:9" x14ac:dyDescent="0.35">
      <c r="A30" s="1" t="s">
        <v>127</v>
      </c>
      <c r="B30" s="27">
        <v>421</v>
      </c>
      <c r="C30" s="27">
        <v>721</v>
      </c>
      <c r="D30" s="27">
        <v>285</v>
      </c>
      <c r="E30" s="27">
        <v>171</v>
      </c>
      <c r="F30" s="27">
        <v>520</v>
      </c>
      <c r="G30" s="27">
        <v>610</v>
      </c>
      <c r="H30" s="27">
        <v>327</v>
      </c>
      <c r="I30" s="27">
        <v>324</v>
      </c>
    </row>
    <row r="31" spans="1:9" x14ac:dyDescent="0.35">
      <c r="A31" s="1" t="s">
        <v>128</v>
      </c>
      <c r="B31" s="27">
        <v>53</v>
      </c>
      <c r="C31" s="27">
        <v>56</v>
      </c>
      <c r="D31" s="27">
        <v>44</v>
      </c>
      <c r="E31" s="27">
        <v>47</v>
      </c>
      <c r="F31" s="27">
        <v>60</v>
      </c>
      <c r="G31" s="27">
        <v>59</v>
      </c>
      <c r="H31" s="27">
        <v>67</v>
      </c>
      <c r="I31" s="27">
        <v>59</v>
      </c>
    </row>
    <row r="32" spans="1:9" x14ac:dyDescent="0.35">
      <c r="A32" s="1" t="s">
        <v>129</v>
      </c>
      <c r="B32" s="28">
        <v>0</v>
      </c>
      <c r="C32" s="28" t="s">
        <v>99</v>
      </c>
      <c r="D32" s="28">
        <v>48</v>
      </c>
      <c r="E32" s="28">
        <v>22</v>
      </c>
      <c r="F32" s="28">
        <v>19</v>
      </c>
      <c r="G32" s="28">
        <v>0</v>
      </c>
      <c r="H32" s="28" t="s">
        <v>99</v>
      </c>
      <c r="I32" s="28">
        <v>24</v>
      </c>
    </row>
    <row r="33" spans="1:9" x14ac:dyDescent="0.35">
      <c r="A33" s="1" t="s">
        <v>130</v>
      </c>
      <c r="B33" s="28">
        <v>14</v>
      </c>
      <c r="C33" s="28">
        <v>7</v>
      </c>
      <c r="D33" s="28">
        <v>7</v>
      </c>
      <c r="E33" s="28">
        <v>7</v>
      </c>
      <c r="F33" s="28">
        <v>12</v>
      </c>
      <c r="G33" s="28">
        <v>9</v>
      </c>
      <c r="H33" s="28">
        <v>7</v>
      </c>
      <c r="I33" s="28">
        <v>10</v>
      </c>
    </row>
    <row r="34" spans="1:9" x14ac:dyDescent="0.35">
      <c r="A34" s="1" t="s">
        <v>131</v>
      </c>
      <c r="B34" s="28" t="s">
        <v>99</v>
      </c>
      <c r="C34" s="28">
        <v>0</v>
      </c>
      <c r="D34" s="28">
        <v>5</v>
      </c>
      <c r="E34" s="28" t="s">
        <v>99</v>
      </c>
      <c r="F34" s="28" t="s">
        <v>99</v>
      </c>
      <c r="G34" s="28">
        <v>0</v>
      </c>
      <c r="H34" s="28">
        <v>0</v>
      </c>
      <c r="I34" s="28">
        <v>5</v>
      </c>
    </row>
    <row r="35" spans="1:9" x14ac:dyDescent="0.35">
      <c r="A35" s="1" t="s">
        <v>132</v>
      </c>
      <c r="B35" s="28">
        <v>5</v>
      </c>
      <c r="C35" s="28">
        <v>8</v>
      </c>
      <c r="D35" s="28">
        <v>9</v>
      </c>
      <c r="E35" s="28">
        <v>5</v>
      </c>
      <c r="F35" s="28">
        <v>10</v>
      </c>
      <c r="G35" s="28">
        <v>12</v>
      </c>
      <c r="H35" s="28" t="s">
        <v>99</v>
      </c>
      <c r="I35" s="28">
        <v>6</v>
      </c>
    </row>
    <row r="36" spans="1:9" x14ac:dyDescent="0.35">
      <c r="A36" s="1" t="s">
        <v>133</v>
      </c>
      <c r="B36" s="28">
        <v>7</v>
      </c>
      <c r="C36" s="28">
        <v>13</v>
      </c>
      <c r="D36" s="28" t="s">
        <v>99</v>
      </c>
      <c r="E36" s="28">
        <v>0</v>
      </c>
      <c r="F36" s="28">
        <v>12</v>
      </c>
      <c r="G36" s="28">
        <v>13</v>
      </c>
      <c r="H36" s="28">
        <v>0</v>
      </c>
      <c r="I36" s="28">
        <v>12</v>
      </c>
    </row>
    <row r="37" spans="1:9" x14ac:dyDescent="0.35">
      <c r="A37" s="1" t="s">
        <v>134</v>
      </c>
      <c r="B37" s="28">
        <v>25</v>
      </c>
      <c r="C37" s="28">
        <v>16</v>
      </c>
      <c r="D37" s="28">
        <v>14</v>
      </c>
      <c r="E37" s="28" t="s">
        <v>99</v>
      </c>
      <c r="F37" s="28">
        <v>19</v>
      </c>
      <c r="G37" s="28">
        <v>15</v>
      </c>
      <c r="H37" s="28">
        <v>14</v>
      </c>
      <c r="I37" s="28" t="s">
        <v>99</v>
      </c>
    </row>
  </sheetData>
  <mergeCells count="2">
    <mergeCell ref="F2:H2"/>
    <mergeCell ref="A1:S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6645-7BD9-4705-9736-C13E9225D235}">
  <dimension ref="A1:I38"/>
  <sheetViews>
    <sheetView workbookViewId="0">
      <selection activeCell="H46" sqref="H46"/>
    </sheetView>
  </sheetViews>
  <sheetFormatPr defaultRowHeight="14.5" x14ac:dyDescent="0.35"/>
  <sheetData>
    <row r="1" spans="1:9" ht="15" thickBot="1" x14ac:dyDescent="0.4">
      <c r="A1" s="5" t="s">
        <v>83</v>
      </c>
    </row>
    <row r="2" spans="1:9" x14ac:dyDescent="0.35">
      <c r="A2" s="14" t="s">
        <v>82</v>
      </c>
      <c r="B2" s="33" t="s">
        <v>81</v>
      </c>
      <c r="C2" s="33"/>
      <c r="D2" s="13" t="s">
        <v>80</v>
      </c>
      <c r="F2" s="14" t="s">
        <v>82</v>
      </c>
      <c r="G2" s="33" t="s">
        <v>81</v>
      </c>
      <c r="H2" s="33"/>
      <c r="I2" s="13" t="s">
        <v>80</v>
      </c>
    </row>
    <row r="3" spans="1:9" ht="15" thickBot="1" x14ac:dyDescent="0.4">
      <c r="A3" s="9"/>
      <c r="B3" s="11" t="s">
        <v>79</v>
      </c>
      <c r="C3" s="11" t="s">
        <v>78</v>
      </c>
      <c r="D3" s="12"/>
      <c r="F3" s="9"/>
      <c r="G3" s="11" t="s">
        <v>79</v>
      </c>
      <c r="H3" s="11" t="s">
        <v>78</v>
      </c>
      <c r="I3" s="10"/>
    </row>
    <row r="4" spans="1:9" ht="15" thickBot="1" x14ac:dyDescent="0.4">
      <c r="A4" s="9" t="s">
        <v>77</v>
      </c>
      <c r="B4" s="8" t="s">
        <v>41</v>
      </c>
      <c r="C4" s="7" t="s">
        <v>41</v>
      </c>
      <c r="D4" s="6"/>
      <c r="F4" s="9" t="s">
        <v>76</v>
      </c>
      <c r="G4" s="8" t="s">
        <v>39</v>
      </c>
      <c r="H4" s="7">
        <v>50</v>
      </c>
      <c r="I4" s="6"/>
    </row>
    <row r="5" spans="1:9" ht="15" thickBot="1" x14ac:dyDescent="0.4">
      <c r="A5" s="9" t="s">
        <v>3</v>
      </c>
      <c r="B5" s="8" t="s">
        <v>75</v>
      </c>
      <c r="C5" s="7">
        <v>2000</v>
      </c>
      <c r="D5" s="6" t="s">
        <v>38</v>
      </c>
      <c r="F5" s="9" t="s">
        <v>74</v>
      </c>
      <c r="G5" s="8" t="s">
        <v>53</v>
      </c>
      <c r="H5" s="7">
        <v>10</v>
      </c>
      <c r="I5" s="6"/>
    </row>
    <row r="6" spans="1:9" ht="15" thickBot="1" x14ac:dyDescent="0.4">
      <c r="A6" s="9" t="s">
        <v>4</v>
      </c>
      <c r="B6" s="8" t="s">
        <v>73</v>
      </c>
      <c r="C6" s="7">
        <v>200</v>
      </c>
      <c r="D6" s="6"/>
      <c r="F6" s="9" t="s">
        <v>26</v>
      </c>
      <c r="G6" s="8" t="s">
        <v>53</v>
      </c>
      <c r="H6" s="7">
        <v>10</v>
      </c>
      <c r="I6" s="6"/>
    </row>
    <row r="7" spans="1:9" ht="15" thickBot="1" x14ac:dyDescent="0.4">
      <c r="A7" s="9" t="s">
        <v>5</v>
      </c>
      <c r="B7" s="8" t="s">
        <v>73</v>
      </c>
      <c r="C7" s="7">
        <v>200</v>
      </c>
      <c r="D7" s="6"/>
      <c r="F7" s="9" t="s">
        <v>72</v>
      </c>
      <c r="G7" s="8" t="s">
        <v>53</v>
      </c>
      <c r="H7" s="7">
        <v>10</v>
      </c>
      <c r="I7" s="6" t="s">
        <v>38</v>
      </c>
    </row>
    <row r="8" spans="1:9" ht="15" thickBot="1" x14ac:dyDescent="0.4">
      <c r="A8" s="9" t="s">
        <v>6</v>
      </c>
      <c r="B8" s="8" t="s">
        <v>66</v>
      </c>
      <c r="C8" s="7">
        <v>20</v>
      </c>
      <c r="D8" s="6"/>
      <c r="F8" s="9" t="s">
        <v>27</v>
      </c>
      <c r="G8" s="8" t="s">
        <v>53</v>
      </c>
      <c r="H8" s="7">
        <v>10</v>
      </c>
      <c r="I8" s="6"/>
    </row>
    <row r="9" spans="1:9" ht="15" thickBot="1" x14ac:dyDescent="0.4">
      <c r="A9" s="9" t="s">
        <v>7</v>
      </c>
      <c r="B9" s="8" t="s">
        <v>66</v>
      </c>
      <c r="C9" s="7">
        <v>20</v>
      </c>
      <c r="D9" s="6"/>
      <c r="F9" s="9" t="s">
        <v>28</v>
      </c>
      <c r="G9" s="8" t="s">
        <v>53</v>
      </c>
      <c r="H9" s="7">
        <v>10</v>
      </c>
      <c r="I9" s="6"/>
    </row>
    <row r="10" spans="1:9" ht="15" thickBot="1" x14ac:dyDescent="0.4">
      <c r="A10" s="9" t="s">
        <v>71</v>
      </c>
      <c r="B10" s="8" t="s">
        <v>66</v>
      </c>
      <c r="C10" s="7">
        <v>20</v>
      </c>
      <c r="D10" s="6"/>
      <c r="F10" s="9" t="s">
        <v>70</v>
      </c>
      <c r="G10" s="8" t="s">
        <v>53</v>
      </c>
      <c r="H10" s="7">
        <v>10</v>
      </c>
      <c r="I10" s="6" t="s">
        <v>38</v>
      </c>
    </row>
    <row r="11" spans="1:9" ht="15" thickBot="1" x14ac:dyDescent="0.4">
      <c r="A11" s="9" t="s">
        <v>8</v>
      </c>
      <c r="B11" s="8" t="s">
        <v>66</v>
      </c>
      <c r="C11" s="7">
        <v>20</v>
      </c>
      <c r="D11" s="6"/>
      <c r="F11" s="9" t="s">
        <v>69</v>
      </c>
      <c r="G11" s="8" t="s">
        <v>53</v>
      </c>
      <c r="H11" s="7">
        <v>10</v>
      </c>
      <c r="I11" s="6" t="s">
        <v>38</v>
      </c>
    </row>
    <row r="12" spans="1:9" ht="15" thickBot="1" x14ac:dyDescent="0.4">
      <c r="A12" s="9" t="s">
        <v>9</v>
      </c>
      <c r="B12" s="8" t="s">
        <v>66</v>
      </c>
      <c r="C12" s="7">
        <v>20</v>
      </c>
      <c r="D12" s="6"/>
      <c r="F12" s="9" t="s">
        <v>68</v>
      </c>
      <c r="G12" s="8" t="s">
        <v>66</v>
      </c>
      <c r="H12" s="7">
        <v>20</v>
      </c>
      <c r="I12" s="6" t="s">
        <v>38</v>
      </c>
    </row>
    <row r="13" spans="1:9" ht="15" thickBot="1" x14ac:dyDescent="0.4">
      <c r="A13" s="9" t="s">
        <v>67</v>
      </c>
      <c r="B13" s="8" t="s">
        <v>66</v>
      </c>
      <c r="C13" s="7">
        <v>20</v>
      </c>
      <c r="D13" s="6" t="s">
        <v>38</v>
      </c>
      <c r="F13" s="9" t="s">
        <v>29</v>
      </c>
      <c r="G13" s="8" t="s">
        <v>39</v>
      </c>
      <c r="H13" s="7">
        <v>50</v>
      </c>
      <c r="I13" s="6"/>
    </row>
    <row r="14" spans="1:9" ht="15" thickBot="1" x14ac:dyDescent="0.4">
      <c r="A14" s="9" t="s">
        <v>10</v>
      </c>
      <c r="B14" s="8" t="s">
        <v>66</v>
      </c>
      <c r="C14" s="7">
        <v>20</v>
      </c>
      <c r="D14" s="6"/>
      <c r="F14" s="9" t="s">
        <v>65</v>
      </c>
      <c r="G14" s="8" t="s">
        <v>61</v>
      </c>
      <c r="H14" s="7">
        <v>100</v>
      </c>
      <c r="I14" s="6" t="s">
        <v>38</v>
      </c>
    </row>
    <row r="15" spans="1:9" ht="15" thickBot="1" x14ac:dyDescent="0.4">
      <c r="A15" s="9" t="s">
        <v>11</v>
      </c>
      <c r="B15" s="8" t="s">
        <v>53</v>
      </c>
      <c r="C15" s="7">
        <v>10</v>
      </c>
      <c r="D15" s="6"/>
      <c r="F15" s="9" t="s">
        <v>64</v>
      </c>
      <c r="G15" s="8" t="s">
        <v>61</v>
      </c>
      <c r="H15" s="7">
        <v>100</v>
      </c>
      <c r="I15" s="6" t="s">
        <v>38</v>
      </c>
    </row>
    <row r="16" spans="1:9" ht="15" thickBot="1" x14ac:dyDescent="0.4">
      <c r="A16" s="9" t="s">
        <v>12</v>
      </c>
      <c r="B16" s="8" t="s">
        <v>44</v>
      </c>
      <c r="C16" s="7">
        <v>5</v>
      </c>
      <c r="D16" s="6"/>
      <c r="F16" s="9" t="s">
        <v>63</v>
      </c>
      <c r="G16" s="8" t="s">
        <v>61</v>
      </c>
      <c r="H16" s="7">
        <v>100</v>
      </c>
      <c r="I16" s="6" t="s">
        <v>38</v>
      </c>
    </row>
    <row r="17" spans="1:9" ht="15" thickBot="1" x14ac:dyDescent="0.4">
      <c r="A17" s="9" t="s">
        <v>13</v>
      </c>
      <c r="B17" s="8" t="s">
        <v>39</v>
      </c>
      <c r="C17" s="7">
        <v>50</v>
      </c>
      <c r="D17" s="6"/>
      <c r="F17" s="9" t="s">
        <v>62</v>
      </c>
      <c r="G17" s="8" t="s">
        <v>61</v>
      </c>
      <c r="H17" s="7">
        <v>100</v>
      </c>
      <c r="I17" s="6" t="s">
        <v>38</v>
      </c>
    </row>
    <row r="18" spans="1:9" ht="15" thickBot="1" x14ac:dyDescent="0.4">
      <c r="A18" s="9" t="s">
        <v>14</v>
      </c>
      <c r="B18" s="8" t="s">
        <v>39</v>
      </c>
      <c r="C18" s="7">
        <v>50</v>
      </c>
      <c r="D18" s="6"/>
      <c r="F18" s="9" t="s">
        <v>60</v>
      </c>
      <c r="G18" s="8" t="s">
        <v>41</v>
      </c>
      <c r="H18" s="7" t="s">
        <v>41</v>
      </c>
      <c r="I18" s="6"/>
    </row>
    <row r="19" spans="1:9" ht="15" thickBot="1" x14ac:dyDescent="0.4">
      <c r="A19" s="9" t="s">
        <v>15</v>
      </c>
      <c r="B19" s="8" t="s">
        <v>53</v>
      </c>
      <c r="C19" s="7">
        <v>10</v>
      </c>
      <c r="D19" s="6"/>
      <c r="F19" s="9" t="s">
        <v>59</v>
      </c>
      <c r="G19" s="8" t="s">
        <v>53</v>
      </c>
      <c r="H19" s="7">
        <v>10</v>
      </c>
      <c r="I19" s="6" t="s">
        <v>38</v>
      </c>
    </row>
    <row r="20" spans="1:9" ht="15" thickBot="1" x14ac:dyDescent="0.4">
      <c r="A20" s="9" t="s">
        <v>16</v>
      </c>
      <c r="B20" s="8" t="s">
        <v>53</v>
      </c>
      <c r="C20" s="7">
        <v>10</v>
      </c>
      <c r="D20" s="6"/>
      <c r="F20" s="9" t="s">
        <v>30</v>
      </c>
      <c r="G20" s="8" t="s">
        <v>53</v>
      </c>
      <c r="H20" s="7">
        <v>10</v>
      </c>
      <c r="I20" s="6"/>
    </row>
    <row r="21" spans="1:9" ht="15" thickBot="1" x14ac:dyDescent="0.4">
      <c r="A21" s="9" t="s">
        <v>17</v>
      </c>
      <c r="B21" s="8" t="s">
        <v>53</v>
      </c>
      <c r="C21" s="7">
        <v>10</v>
      </c>
      <c r="D21" s="6"/>
      <c r="F21" s="9" t="s">
        <v>31</v>
      </c>
      <c r="G21" s="8" t="s">
        <v>53</v>
      </c>
      <c r="H21" s="7">
        <v>10</v>
      </c>
      <c r="I21" s="6"/>
    </row>
    <row r="22" spans="1:9" ht="15" thickBot="1" x14ac:dyDescent="0.4">
      <c r="A22" s="9" t="s">
        <v>18</v>
      </c>
      <c r="B22" s="8" t="s">
        <v>44</v>
      </c>
      <c r="C22" s="7">
        <v>5</v>
      </c>
      <c r="D22" s="6"/>
      <c r="F22" s="9" t="s">
        <v>58</v>
      </c>
      <c r="G22" s="8" t="s">
        <v>53</v>
      </c>
      <c r="H22" s="7">
        <v>10</v>
      </c>
      <c r="I22" s="6" t="s">
        <v>38</v>
      </c>
    </row>
    <row r="23" spans="1:9" ht="15" thickBot="1" x14ac:dyDescent="0.4">
      <c r="A23" s="9" t="s">
        <v>57</v>
      </c>
      <c r="B23" s="8" t="s">
        <v>44</v>
      </c>
      <c r="C23" s="7">
        <v>5</v>
      </c>
      <c r="D23" s="6"/>
      <c r="F23" s="9" t="s">
        <v>56</v>
      </c>
      <c r="G23" s="8" t="s">
        <v>53</v>
      </c>
      <c r="H23" s="7">
        <v>10</v>
      </c>
      <c r="I23" s="6" t="s">
        <v>38</v>
      </c>
    </row>
    <row r="24" spans="1:9" ht="15" thickBot="1" x14ac:dyDescent="0.4">
      <c r="A24" s="9" t="s">
        <v>55</v>
      </c>
      <c r="B24" s="8" t="s">
        <v>44</v>
      </c>
      <c r="C24" s="7">
        <v>5</v>
      </c>
      <c r="D24" s="6"/>
      <c r="F24" s="9" t="s">
        <v>54</v>
      </c>
      <c r="G24" s="8" t="s">
        <v>53</v>
      </c>
      <c r="H24" s="7">
        <v>10</v>
      </c>
      <c r="I24" s="6" t="s">
        <v>38</v>
      </c>
    </row>
    <row r="25" spans="1:9" ht="15" thickBot="1" x14ac:dyDescent="0.4">
      <c r="A25" s="9" t="s">
        <v>19</v>
      </c>
      <c r="B25" s="8" t="s">
        <v>44</v>
      </c>
      <c r="C25" s="7">
        <v>5</v>
      </c>
      <c r="D25" s="6"/>
      <c r="F25" s="9" t="s">
        <v>52</v>
      </c>
      <c r="G25" s="8" t="s">
        <v>44</v>
      </c>
      <c r="H25" s="7">
        <v>5</v>
      </c>
      <c r="I25" s="6"/>
    </row>
    <row r="26" spans="1:9" ht="15" thickBot="1" x14ac:dyDescent="0.4">
      <c r="A26" s="9" t="s">
        <v>20</v>
      </c>
      <c r="B26" s="8" t="s">
        <v>44</v>
      </c>
      <c r="C26" s="7">
        <v>5</v>
      </c>
      <c r="D26" s="6"/>
      <c r="F26" s="9" t="s">
        <v>51</v>
      </c>
      <c r="G26" s="8" t="s">
        <v>44</v>
      </c>
      <c r="H26" s="7">
        <v>5</v>
      </c>
      <c r="I26" s="6"/>
    </row>
    <row r="27" spans="1:9" ht="15" thickBot="1" x14ac:dyDescent="0.4">
      <c r="A27" s="9" t="s">
        <v>50</v>
      </c>
      <c r="B27" s="8" t="s">
        <v>44</v>
      </c>
      <c r="C27" s="7">
        <v>5</v>
      </c>
      <c r="D27" s="6" t="s">
        <v>38</v>
      </c>
      <c r="F27" s="9" t="s">
        <v>32</v>
      </c>
      <c r="G27" s="8" t="s">
        <v>44</v>
      </c>
      <c r="H27" s="7">
        <v>5</v>
      </c>
      <c r="I27" s="6"/>
    </row>
    <row r="28" spans="1:9" ht="15" thickBot="1" x14ac:dyDescent="0.4">
      <c r="A28" s="9" t="s">
        <v>21</v>
      </c>
      <c r="B28" s="8" t="s">
        <v>44</v>
      </c>
      <c r="C28" s="7">
        <v>5</v>
      </c>
      <c r="D28" s="6"/>
      <c r="F28" s="9" t="s">
        <v>33</v>
      </c>
      <c r="G28" s="8" t="s">
        <v>44</v>
      </c>
      <c r="H28" s="7">
        <v>5</v>
      </c>
      <c r="I28" s="6"/>
    </row>
    <row r="29" spans="1:9" ht="15" thickBot="1" x14ac:dyDescent="0.4">
      <c r="A29" s="9" t="s">
        <v>22</v>
      </c>
      <c r="B29" s="8" t="s">
        <v>44</v>
      </c>
      <c r="C29" s="7">
        <v>5</v>
      </c>
      <c r="D29" s="6"/>
      <c r="F29" s="9" t="s">
        <v>34</v>
      </c>
      <c r="G29" s="8" t="s">
        <v>44</v>
      </c>
      <c r="H29" s="7">
        <v>5</v>
      </c>
      <c r="I29" s="6"/>
    </row>
    <row r="30" spans="1:9" ht="15" thickBot="1" x14ac:dyDescent="0.4">
      <c r="A30" s="9" t="s">
        <v>49</v>
      </c>
      <c r="B30" s="8" t="s">
        <v>44</v>
      </c>
      <c r="C30" s="7">
        <v>5</v>
      </c>
      <c r="D30" s="6" t="s">
        <v>38</v>
      </c>
      <c r="F30" s="9" t="s">
        <v>48</v>
      </c>
      <c r="G30" s="8" t="s">
        <v>44</v>
      </c>
      <c r="H30" s="7">
        <v>5</v>
      </c>
      <c r="I30" s="6"/>
    </row>
    <row r="31" spans="1:9" ht="15" thickBot="1" x14ac:dyDescent="0.4">
      <c r="A31" s="9" t="s">
        <v>23</v>
      </c>
      <c r="B31" s="8" t="s">
        <v>44</v>
      </c>
      <c r="C31" s="7">
        <v>5</v>
      </c>
      <c r="D31" s="6"/>
      <c r="F31" s="9" t="s">
        <v>47</v>
      </c>
      <c r="G31" s="8" t="s">
        <v>41</v>
      </c>
      <c r="H31" s="7" t="s">
        <v>41</v>
      </c>
      <c r="I31" s="6"/>
    </row>
    <row r="32" spans="1:9" ht="15" thickBot="1" x14ac:dyDescent="0.4">
      <c r="A32" s="9" t="s">
        <v>24</v>
      </c>
      <c r="B32" s="8" t="s">
        <v>44</v>
      </c>
      <c r="C32" s="7">
        <v>5</v>
      </c>
      <c r="D32" s="6"/>
      <c r="F32" s="9" t="s">
        <v>35</v>
      </c>
      <c r="G32" s="8" t="s">
        <v>44</v>
      </c>
      <c r="H32" s="7">
        <v>5</v>
      </c>
      <c r="I32" s="6"/>
    </row>
    <row r="33" spans="1:9" ht="15" thickBot="1" x14ac:dyDescent="0.4">
      <c r="A33" s="9" t="s">
        <v>25</v>
      </c>
      <c r="B33" s="8" t="s">
        <v>44</v>
      </c>
      <c r="C33" s="7">
        <v>5</v>
      </c>
      <c r="D33" s="6"/>
      <c r="F33" s="9" t="s">
        <v>46</v>
      </c>
      <c r="G33" s="8" t="s">
        <v>41</v>
      </c>
      <c r="H33" s="7" t="s">
        <v>41</v>
      </c>
      <c r="I33" s="6"/>
    </row>
    <row r="34" spans="1:9" ht="15" thickBot="1" x14ac:dyDescent="0.4">
      <c r="A34" s="9" t="s">
        <v>45</v>
      </c>
      <c r="B34" s="8" t="s">
        <v>44</v>
      </c>
      <c r="C34" s="7">
        <v>5</v>
      </c>
      <c r="D34" s="6" t="s">
        <v>38</v>
      </c>
      <c r="F34" s="9" t="s">
        <v>36</v>
      </c>
      <c r="G34" s="8" t="s">
        <v>44</v>
      </c>
      <c r="H34" s="7">
        <v>5</v>
      </c>
      <c r="I34" s="6"/>
    </row>
    <row r="35" spans="1:9" ht="15" thickBot="1" x14ac:dyDescent="0.4">
      <c r="A35" s="9" t="s">
        <v>43</v>
      </c>
      <c r="B35" s="8" t="s">
        <v>39</v>
      </c>
      <c r="C35" s="7">
        <v>50</v>
      </c>
      <c r="D35" s="6" t="s">
        <v>38</v>
      </c>
      <c r="F35" s="9" t="s">
        <v>42</v>
      </c>
      <c r="G35" s="8" t="s">
        <v>41</v>
      </c>
      <c r="H35" s="7" t="s">
        <v>41</v>
      </c>
      <c r="I35" s="6"/>
    </row>
    <row r="36" spans="1:9" ht="15" thickBot="1" x14ac:dyDescent="0.4">
      <c r="A36" s="9" t="s">
        <v>40</v>
      </c>
      <c r="B36" s="8" t="s">
        <v>39</v>
      </c>
      <c r="C36" s="7">
        <v>50</v>
      </c>
      <c r="D36" s="6" t="s">
        <v>38</v>
      </c>
    </row>
    <row r="37" spans="1:9" x14ac:dyDescent="0.35">
      <c r="A37" s="5"/>
    </row>
    <row r="38" spans="1:9" x14ac:dyDescent="0.35">
      <c r="A38" s="5" t="s">
        <v>37</v>
      </c>
    </row>
  </sheetData>
  <mergeCells count="2">
    <mergeCell ref="B2:C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3BEE-1302-4C2F-B338-B30BD7C0DBC0}">
  <dimension ref="A1:H61"/>
  <sheetViews>
    <sheetView workbookViewId="0">
      <selection activeCell="F50" sqref="F50"/>
    </sheetView>
  </sheetViews>
  <sheetFormatPr defaultRowHeight="14.5" x14ac:dyDescent="0.35"/>
  <cols>
    <col min="6" max="6" width="9.6328125" customWidth="1"/>
    <col min="7" max="7" width="14" customWidth="1"/>
  </cols>
  <sheetData>
    <row r="1" spans="1:8" x14ac:dyDescent="0.35">
      <c r="A1" s="24" t="s">
        <v>82</v>
      </c>
      <c r="B1" s="34" t="s">
        <v>81</v>
      </c>
      <c r="C1" s="34"/>
      <c r="F1" s="24" t="s">
        <v>82</v>
      </c>
      <c r="G1" s="34" t="s">
        <v>81</v>
      </c>
      <c r="H1" s="34"/>
    </row>
    <row r="2" spans="1:8" x14ac:dyDescent="0.35">
      <c r="A2" s="18"/>
      <c r="B2" s="16" t="s">
        <v>79</v>
      </c>
      <c r="C2" s="16" t="s">
        <v>78</v>
      </c>
      <c r="F2" s="18"/>
      <c r="G2" s="16" t="s">
        <v>79</v>
      </c>
      <c r="H2" s="16" t="s">
        <v>78</v>
      </c>
    </row>
    <row r="3" spans="1:8" x14ac:dyDescent="0.35">
      <c r="A3" t="s">
        <v>97</v>
      </c>
      <c r="B3" s="23">
        <v>0.03</v>
      </c>
      <c r="C3" s="19">
        <f t="shared" ref="C3:C33" si="0">B3*10000</f>
        <v>300</v>
      </c>
      <c r="F3" s="15" t="s">
        <v>43</v>
      </c>
      <c r="G3" s="21">
        <v>2E-3</v>
      </c>
      <c r="H3" s="21">
        <v>20</v>
      </c>
    </row>
    <row r="4" spans="1:8" x14ac:dyDescent="0.35">
      <c r="A4" t="s">
        <v>96</v>
      </c>
      <c r="B4" s="23">
        <v>0.02</v>
      </c>
      <c r="C4" s="19">
        <f t="shared" si="0"/>
        <v>200</v>
      </c>
      <c r="F4" s="15" t="s">
        <v>58</v>
      </c>
      <c r="G4" s="21">
        <v>2E-3</v>
      </c>
      <c r="H4" s="21">
        <v>20</v>
      </c>
    </row>
    <row r="5" spans="1:8" x14ac:dyDescent="0.35">
      <c r="A5" t="s">
        <v>3</v>
      </c>
      <c r="B5" s="23">
        <v>0.01</v>
      </c>
      <c r="C5" s="19">
        <f t="shared" si="0"/>
        <v>100</v>
      </c>
      <c r="F5" s="15" t="s">
        <v>95</v>
      </c>
      <c r="G5" s="21">
        <v>2E-3</v>
      </c>
      <c r="H5" s="21">
        <v>20</v>
      </c>
    </row>
    <row r="6" spans="1:8" x14ac:dyDescent="0.35">
      <c r="A6" t="s">
        <v>4</v>
      </c>
      <c r="B6" s="23">
        <v>0.02</v>
      </c>
      <c r="C6" s="19">
        <f t="shared" si="0"/>
        <v>200</v>
      </c>
      <c r="F6" s="15" t="s">
        <v>54</v>
      </c>
      <c r="G6" s="21">
        <v>2E-3</v>
      </c>
      <c r="H6" s="21">
        <v>20</v>
      </c>
    </row>
    <row r="7" spans="1:8" x14ac:dyDescent="0.35">
      <c r="A7" t="s">
        <v>5</v>
      </c>
      <c r="B7" s="23">
        <v>0.02</v>
      </c>
      <c r="C7" s="19">
        <f t="shared" si="0"/>
        <v>200</v>
      </c>
      <c r="F7" s="15" t="s">
        <v>51</v>
      </c>
      <c r="G7" s="21">
        <v>2E-3</v>
      </c>
      <c r="H7" s="21">
        <v>20</v>
      </c>
    </row>
    <row r="8" spans="1:8" x14ac:dyDescent="0.35">
      <c r="A8" t="s">
        <v>6</v>
      </c>
      <c r="B8" s="20">
        <v>2E-3</v>
      </c>
      <c r="C8" s="19">
        <f t="shared" si="0"/>
        <v>20</v>
      </c>
      <c r="F8" s="15" t="s">
        <v>94</v>
      </c>
      <c r="G8" s="21">
        <v>2E-3</v>
      </c>
      <c r="H8" s="21">
        <v>20</v>
      </c>
    </row>
    <row r="9" spans="1:8" x14ac:dyDescent="0.35">
      <c r="A9" t="s">
        <v>7</v>
      </c>
      <c r="B9" s="20">
        <v>2E-3</v>
      </c>
      <c r="C9" s="19">
        <f t="shared" si="0"/>
        <v>20</v>
      </c>
      <c r="F9" s="15" t="s">
        <v>91</v>
      </c>
      <c r="G9" s="21">
        <v>2E-3</v>
      </c>
      <c r="H9" s="21">
        <v>20</v>
      </c>
    </row>
    <row r="10" spans="1:8" x14ac:dyDescent="0.35">
      <c r="A10" t="s">
        <v>71</v>
      </c>
      <c r="B10" s="20">
        <v>2E-3</v>
      </c>
      <c r="C10" s="19">
        <f t="shared" si="0"/>
        <v>20</v>
      </c>
      <c r="F10" s="15" t="s">
        <v>93</v>
      </c>
      <c r="G10" s="21">
        <v>2E-3</v>
      </c>
      <c r="H10" s="21">
        <v>20</v>
      </c>
    </row>
    <row r="11" spans="1:8" x14ac:dyDescent="0.35">
      <c r="A11" t="s">
        <v>8</v>
      </c>
      <c r="B11" s="20">
        <v>2E-3</v>
      </c>
      <c r="C11" s="19">
        <f t="shared" si="0"/>
        <v>20</v>
      </c>
      <c r="F11" s="15" t="s">
        <v>92</v>
      </c>
      <c r="G11" s="21">
        <v>2E-3</v>
      </c>
      <c r="H11" s="21">
        <v>20</v>
      </c>
    </row>
    <row r="12" spans="1:8" x14ac:dyDescent="0.35">
      <c r="A12" t="s">
        <v>9</v>
      </c>
      <c r="B12" s="20">
        <v>2E-3</v>
      </c>
      <c r="C12" s="19">
        <f t="shared" si="0"/>
        <v>20</v>
      </c>
      <c r="F12" s="15" t="s">
        <v>91</v>
      </c>
      <c r="G12" s="21">
        <v>2E-3</v>
      </c>
      <c r="H12" s="21">
        <v>20</v>
      </c>
    </row>
    <row r="13" spans="1:8" x14ac:dyDescent="0.35">
      <c r="A13" s="15" t="s">
        <v>67</v>
      </c>
      <c r="B13" s="22">
        <v>1E-3</v>
      </c>
      <c r="C13" s="21">
        <f t="shared" si="0"/>
        <v>10</v>
      </c>
      <c r="F13" s="15" t="s">
        <v>90</v>
      </c>
      <c r="G13" s="21">
        <v>2E-3</v>
      </c>
      <c r="H13" s="21">
        <v>20</v>
      </c>
    </row>
    <row r="14" spans="1:8" x14ac:dyDescent="0.35">
      <c r="A14" t="s">
        <v>10</v>
      </c>
      <c r="B14" s="20">
        <v>1E-3</v>
      </c>
      <c r="C14" s="19">
        <f t="shared" si="0"/>
        <v>10</v>
      </c>
      <c r="F14" s="15" t="s">
        <v>89</v>
      </c>
      <c r="G14" s="21">
        <v>2E-3</v>
      </c>
      <c r="H14" s="21">
        <v>20</v>
      </c>
    </row>
    <row r="15" spans="1:8" x14ac:dyDescent="0.35">
      <c r="A15" t="s">
        <v>11</v>
      </c>
      <c r="B15" s="20">
        <v>1E-3</v>
      </c>
      <c r="C15" s="19">
        <f t="shared" si="0"/>
        <v>10</v>
      </c>
      <c r="F15" s="15" t="s">
        <v>98</v>
      </c>
    </row>
    <row r="16" spans="1:8" x14ac:dyDescent="0.35">
      <c r="A16" t="s">
        <v>12</v>
      </c>
      <c r="B16" s="20">
        <v>5.0000000000000001E-3</v>
      </c>
      <c r="C16" s="19">
        <f t="shared" si="0"/>
        <v>50</v>
      </c>
    </row>
    <row r="17" spans="1:6" x14ac:dyDescent="0.35">
      <c r="A17" t="s">
        <v>13</v>
      </c>
      <c r="B17" s="20">
        <v>2E-3</v>
      </c>
      <c r="C17" s="19">
        <f t="shared" si="0"/>
        <v>20</v>
      </c>
      <c r="F17" s="25"/>
    </row>
    <row r="18" spans="1:6" x14ac:dyDescent="0.35">
      <c r="A18" t="s">
        <v>14</v>
      </c>
      <c r="B18" s="20">
        <v>5.0000000000000001E-3</v>
      </c>
      <c r="C18" s="19">
        <f t="shared" si="0"/>
        <v>50</v>
      </c>
    </row>
    <row r="19" spans="1:6" x14ac:dyDescent="0.35">
      <c r="A19" s="15" t="s">
        <v>15</v>
      </c>
      <c r="B19" s="22">
        <v>0.02</v>
      </c>
      <c r="C19" s="21">
        <f t="shared" si="0"/>
        <v>200</v>
      </c>
    </row>
    <row r="20" spans="1:6" x14ac:dyDescent="0.35">
      <c r="A20" t="s">
        <v>16</v>
      </c>
      <c r="B20" s="20">
        <v>1E-3</v>
      </c>
      <c r="C20" s="19">
        <f t="shared" si="0"/>
        <v>10</v>
      </c>
    </row>
    <row r="21" spans="1:6" x14ac:dyDescent="0.35">
      <c r="A21" t="s">
        <v>17</v>
      </c>
      <c r="B21" s="20">
        <v>1E-3</v>
      </c>
      <c r="C21" s="19">
        <f t="shared" si="0"/>
        <v>10</v>
      </c>
    </row>
    <row r="22" spans="1:6" x14ac:dyDescent="0.35">
      <c r="A22" t="s">
        <v>18</v>
      </c>
      <c r="B22" s="20">
        <v>1E-3</v>
      </c>
      <c r="C22" s="19">
        <f t="shared" si="0"/>
        <v>10</v>
      </c>
    </row>
    <row r="23" spans="1:6" x14ac:dyDescent="0.35">
      <c r="A23" t="s">
        <v>57</v>
      </c>
      <c r="B23" s="20">
        <v>1E-3</v>
      </c>
      <c r="C23" s="19">
        <f t="shared" si="0"/>
        <v>10</v>
      </c>
    </row>
    <row r="24" spans="1:6" x14ac:dyDescent="0.35">
      <c r="A24" s="15" t="s">
        <v>55</v>
      </c>
      <c r="B24" s="22">
        <v>5.0000000000000001E-4</v>
      </c>
      <c r="C24" s="21">
        <f t="shared" si="0"/>
        <v>5</v>
      </c>
    </row>
    <row r="25" spans="1:6" x14ac:dyDescent="0.35">
      <c r="A25" t="s">
        <v>19</v>
      </c>
      <c r="B25" s="20">
        <v>1E-3</v>
      </c>
      <c r="C25" s="19">
        <f t="shared" si="0"/>
        <v>10</v>
      </c>
    </row>
    <row r="26" spans="1:6" x14ac:dyDescent="0.35">
      <c r="A26" t="s">
        <v>20</v>
      </c>
      <c r="B26" s="20">
        <v>0.01</v>
      </c>
      <c r="C26" s="19">
        <f t="shared" si="0"/>
        <v>100</v>
      </c>
    </row>
    <row r="27" spans="1:6" x14ac:dyDescent="0.35">
      <c r="A27" t="s">
        <v>50</v>
      </c>
      <c r="B27" s="20">
        <v>0.01</v>
      </c>
      <c r="C27" s="19">
        <f t="shared" si="0"/>
        <v>100</v>
      </c>
    </row>
    <row r="28" spans="1:6" x14ac:dyDescent="0.35">
      <c r="A28" t="s">
        <v>21</v>
      </c>
      <c r="B28" s="20">
        <v>5.0000000000000001E-4</v>
      </c>
      <c r="C28" s="19">
        <f t="shared" si="0"/>
        <v>5</v>
      </c>
    </row>
    <row r="29" spans="1:6" x14ac:dyDescent="0.35">
      <c r="A29" t="s">
        <v>22</v>
      </c>
      <c r="B29" s="20">
        <v>5.0000000000000001E-4</v>
      </c>
      <c r="C29" s="19">
        <f t="shared" si="0"/>
        <v>5</v>
      </c>
    </row>
    <row r="30" spans="1:6" x14ac:dyDescent="0.35">
      <c r="A30" t="s">
        <v>49</v>
      </c>
      <c r="B30" s="20">
        <v>5.0000000000000001E-4</v>
      </c>
      <c r="C30" s="19">
        <f t="shared" si="0"/>
        <v>5</v>
      </c>
    </row>
    <row r="31" spans="1:6" x14ac:dyDescent="0.35">
      <c r="A31" t="s">
        <v>23</v>
      </c>
      <c r="B31" s="20">
        <v>5.0000000000000001E-4</v>
      </c>
      <c r="C31" s="19">
        <f t="shared" si="0"/>
        <v>5</v>
      </c>
    </row>
    <row r="32" spans="1:6" x14ac:dyDescent="0.35">
      <c r="A32" t="s">
        <v>24</v>
      </c>
      <c r="B32" s="20">
        <v>5.0000000000000001E-4</v>
      </c>
      <c r="C32" s="19">
        <f t="shared" si="0"/>
        <v>5</v>
      </c>
    </row>
    <row r="33" spans="1:3" x14ac:dyDescent="0.35">
      <c r="A33" t="s">
        <v>25</v>
      </c>
      <c r="B33" s="20">
        <v>5.0000000000000001E-4</v>
      </c>
      <c r="C33" s="19">
        <f t="shared" si="0"/>
        <v>5</v>
      </c>
    </row>
    <row r="34" spans="1:3" x14ac:dyDescent="0.35">
      <c r="A34" s="15" t="s">
        <v>76</v>
      </c>
      <c r="B34" s="22">
        <v>2E-3</v>
      </c>
      <c r="C34" s="21">
        <v>20</v>
      </c>
    </row>
    <row r="35" spans="1:3" x14ac:dyDescent="0.35">
      <c r="A35" s="15" t="s">
        <v>74</v>
      </c>
      <c r="B35" s="22">
        <v>5.0000000000000001E-4</v>
      </c>
      <c r="C35" s="21">
        <f t="shared" ref="C35:C60" si="1">B35*10000</f>
        <v>5</v>
      </c>
    </row>
    <row r="36" spans="1:3" x14ac:dyDescent="0.35">
      <c r="A36" t="s">
        <v>26</v>
      </c>
      <c r="B36" s="20">
        <v>2E-3</v>
      </c>
      <c r="C36" s="19">
        <f t="shared" si="1"/>
        <v>20</v>
      </c>
    </row>
    <row r="37" spans="1:3" x14ac:dyDescent="0.35">
      <c r="A37" s="15" t="s">
        <v>72</v>
      </c>
      <c r="B37" s="22">
        <v>2E-3</v>
      </c>
      <c r="C37" s="21">
        <f t="shared" si="1"/>
        <v>20</v>
      </c>
    </row>
    <row r="38" spans="1:3" x14ac:dyDescent="0.35">
      <c r="A38" t="s">
        <v>27</v>
      </c>
      <c r="B38" s="20">
        <v>2E-3</v>
      </c>
      <c r="C38" s="19">
        <f t="shared" si="1"/>
        <v>20</v>
      </c>
    </row>
    <row r="39" spans="1:3" x14ac:dyDescent="0.35">
      <c r="A39" t="s">
        <v>28</v>
      </c>
      <c r="B39" s="20">
        <v>2E-3</v>
      </c>
      <c r="C39" s="19">
        <f t="shared" si="1"/>
        <v>20</v>
      </c>
    </row>
    <row r="40" spans="1:3" x14ac:dyDescent="0.35">
      <c r="A40" s="15" t="s">
        <v>70</v>
      </c>
      <c r="B40" s="22">
        <v>2E-3</v>
      </c>
      <c r="C40" s="21">
        <f t="shared" si="1"/>
        <v>20</v>
      </c>
    </row>
    <row r="41" spans="1:3" x14ac:dyDescent="0.35">
      <c r="A41" s="15" t="s">
        <v>69</v>
      </c>
      <c r="B41" s="22">
        <v>2E-3</v>
      </c>
      <c r="C41" s="21">
        <f t="shared" si="1"/>
        <v>20</v>
      </c>
    </row>
    <row r="42" spans="1:3" x14ac:dyDescent="0.35">
      <c r="A42" s="15" t="s">
        <v>68</v>
      </c>
      <c r="B42" s="22">
        <v>2E-3</v>
      </c>
      <c r="C42" s="21">
        <f t="shared" si="1"/>
        <v>20</v>
      </c>
    </row>
    <row r="43" spans="1:3" x14ac:dyDescent="0.35">
      <c r="A43" t="s">
        <v>29</v>
      </c>
      <c r="B43" s="20">
        <v>2E-3</v>
      </c>
      <c r="C43" s="19">
        <f t="shared" si="1"/>
        <v>20</v>
      </c>
    </row>
    <row r="44" spans="1:3" x14ac:dyDescent="0.35">
      <c r="A44" t="s">
        <v>65</v>
      </c>
      <c r="B44" s="20">
        <v>2E-3</v>
      </c>
      <c r="C44" s="19">
        <f t="shared" si="1"/>
        <v>20</v>
      </c>
    </row>
    <row r="45" spans="1:3" x14ac:dyDescent="0.35">
      <c r="A45" t="s">
        <v>64</v>
      </c>
      <c r="B45" s="20">
        <v>2E-3</v>
      </c>
      <c r="C45" s="19">
        <f t="shared" si="1"/>
        <v>20</v>
      </c>
    </row>
    <row r="46" spans="1:3" x14ac:dyDescent="0.35">
      <c r="A46" s="15" t="s">
        <v>63</v>
      </c>
      <c r="B46" s="22">
        <v>5.0000000000000001E-4</v>
      </c>
      <c r="C46" s="21">
        <f t="shared" si="1"/>
        <v>5</v>
      </c>
    </row>
    <row r="47" spans="1:3" x14ac:dyDescent="0.35">
      <c r="A47" s="15" t="s">
        <v>62</v>
      </c>
      <c r="B47" s="22">
        <v>1E-3</v>
      </c>
      <c r="C47" s="21">
        <f t="shared" si="1"/>
        <v>10</v>
      </c>
    </row>
    <row r="48" spans="1:3" x14ac:dyDescent="0.35">
      <c r="A48" s="15" t="s">
        <v>88</v>
      </c>
      <c r="B48" s="22">
        <v>2E-3</v>
      </c>
      <c r="C48" s="21">
        <f t="shared" si="1"/>
        <v>20</v>
      </c>
    </row>
    <row r="49" spans="1:7" x14ac:dyDescent="0.35">
      <c r="A49" s="15" t="s">
        <v>87</v>
      </c>
      <c r="B49" s="22">
        <v>5.0000000000000001E-4</v>
      </c>
      <c r="C49" s="21">
        <f t="shared" si="1"/>
        <v>5</v>
      </c>
    </row>
    <row r="50" spans="1:7" x14ac:dyDescent="0.35">
      <c r="A50" s="15" t="s">
        <v>86</v>
      </c>
      <c r="B50" s="22">
        <v>2E-3</v>
      </c>
      <c r="C50" s="21">
        <f t="shared" si="1"/>
        <v>20</v>
      </c>
    </row>
    <row r="51" spans="1:7" x14ac:dyDescent="0.35">
      <c r="A51" t="s">
        <v>59</v>
      </c>
      <c r="B51" s="20">
        <v>5.0000000000000001E-4</v>
      </c>
      <c r="C51" s="19">
        <f t="shared" si="1"/>
        <v>5</v>
      </c>
    </row>
    <row r="52" spans="1:7" x14ac:dyDescent="0.35">
      <c r="A52" s="15" t="s">
        <v>85</v>
      </c>
      <c r="B52" s="22">
        <v>2E-3</v>
      </c>
      <c r="C52" s="21">
        <f t="shared" si="1"/>
        <v>20</v>
      </c>
    </row>
    <row r="53" spans="1:7" x14ac:dyDescent="0.35">
      <c r="A53" s="15" t="s">
        <v>30</v>
      </c>
      <c r="B53" s="22">
        <v>1E-3</v>
      </c>
      <c r="C53" s="21">
        <f t="shared" si="1"/>
        <v>10</v>
      </c>
    </row>
    <row r="54" spans="1:7" x14ac:dyDescent="0.35">
      <c r="A54" s="15" t="s">
        <v>31</v>
      </c>
      <c r="B54" s="22">
        <v>2E-3</v>
      </c>
      <c r="C54" s="21">
        <f t="shared" si="1"/>
        <v>20</v>
      </c>
    </row>
    <row r="55" spans="1:7" x14ac:dyDescent="0.35">
      <c r="A55" t="s">
        <v>52</v>
      </c>
      <c r="B55" s="20">
        <v>2E-3</v>
      </c>
      <c r="C55" s="19">
        <f t="shared" si="1"/>
        <v>20</v>
      </c>
    </row>
    <row r="56" spans="1:7" x14ac:dyDescent="0.35">
      <c r="A56" s="15" t="s">
        <v>33</v>
      </c>
      <c r="B56" s="22">
        <v>2E-3</v>
      </c>
      <c r="C56" s="21">
        <f t="shared" si="1"/>
        <v>20</v>
      </c>
    </row>
    <row r="57" spans="1:7" x14ac:dyDescent="0.35">
      <c r="A57" t="s">
        <v>34</v>
      </c>
      <c r="B57" s="20">
        <v>5.0000000000000001E-4</v>
      </c>
      <c r="C57" s="19">
        <f t="shared" si="1"/>
        <v>5</v>
      </c>
    </row>
    <row r="58" spans="1:7" x14ac:dyDescent="0.35">
      <c r="A58" t="s">
        <v>48</v>
      </c>
      <c r="B58" s="20">
        <v>5.0000000000000001E-4</v>
      </c>
      <c r="C58" s="19">
        <f t="shared" si="1"/>
        <v>5</v>
      </c>
    </row>
    <row r="59" spans="1:7" x14ac:dyDescent="0.35">
      <c r="A59" t="s">
        <v>35</v>
      </c>
      <c r="B59" s="20">
        <v>5.0000000000000001E-4</v>
      </c>
      <c r="C59" s="19">
        <f t="shared" si="1"/>
        <v>5</v>
      </c>
    </row>
    <row r="60" spans="1:7" x14ac:dyDescent="0.35">
      <c r="A60" s="18" t="s">
        <v>36</v>
      </c>
      <c r="B60" s="17">
        <v>5.0000000000000001E-4</v>
      </c>
      <c r="C60" s="16">
        <f t="shared" si="1"/>
        <v>5</v>
      </c>
    </row>
    <row r="61" spans="1:7" x14ac:dyDescent="0.35">
      <c r="A61" s="15" t="s">
        <v>84</v>
      </c>
      <c r="B61" s="15"/>
      <c r="C61" s="15"/>
      <c r="D61" s="15"/>
      <c r="E61" s="15"/>
      <c r="F61" s="15"/>
      <c r="G61" s="15"/>
    </row>
  </sheetData>
  <mergeCells count="2">
    <mergeCell ref="B1:C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pXRF site 1</vt:lpstr>
      <vt:lpstr>DL pXRF</vt:lpstr>
      <vt:lpstr>DL WD-XRF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 Juutinen</dc:creator>
  <cp:lastModifiedBy>Mitro Juutinen</cp:lastModifiedBy>
  <dcterms:created xsi:type="dcterms:W3CDTF">2022-04-12T12:19:27Z</dcterms:created>
  <dcterms:modified xsi:type="dcterms:W3CDTF">2022-10-31T14:40:17Z</dcterms:modified>
</cp:coreProperties>
</file>